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66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3" i="1" l="1"/>
  <c r="D32" i="1"/>
  <c r="D31" i="1"/>
  <c r="D30" i="1"/>
  <c r="D14" i="1"/>
  <c r="E13" i="1"/>
  <c r="D13" i="1"/>
  <c r="D12" i="1" s="1"/>
  <c r="C13" i="1"/>
  <c r="E12" i="1"/>
  <c r="C12" i="1"/>
</calcChain>
</file>

<file path=xl/sharedStrings.xml><?xml version="1.0" encoding="utf-8"?>
<sst xmlns="http://schemas.openxmlformats.org/spreadsheetml/2006/main" count="55" uniqueCount="32">
  <si>
    <t>Основные показатели финансовой деятельности организации образования</t>
  </si>
  <si>
    <t>по состоянию на "1" января 2019 г.</t>
  </si>
  <si>
    <t>КГУ "Средняя школа №3 города Есиль отдела образования Есильского района"</t>
  </si>
  <si>
    <t>(наименование организации образования)</t>
  </si>
  <si>
    <t>Периодичность: ежеквартально</t>
  </si>
  <si>
    <t xml:space="preserve">Среднее образование </t>
  </si>
  <si>
    <t>ед. изм.</t>
  </si>
  <si>
    <t>годовой план</t>
  </si>
  <si>
    <t>план на период</t>
  </si>
  <si>
    <t>факт</t>
  </si>
  <si>
    <t>1. Среднегодовой контингент обучающиеся</t>
  </si>
  <si>
    <t>чел.</t>
  </si>
  <si>
    <t>средний расход на 1-го обучающегося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</si>
  <si>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</si>
  <si>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</si>
  <si>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</si>
  <si>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</si>
  <si>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</si>
  <si>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Административный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</si>
  <si>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</si>
  <si>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</si>
  <si>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</si>
  <si>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</si>
  <si>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персонал - учителя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</si>
  <si>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</si>
  <si>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3.4.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</si>
  <si>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</si>
  <si>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</si>
  <si>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</si>
  <si>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</si>
  <si>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</si>
  <si>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2018год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</si>
</sst>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164" fontId="3" fillId="0" borderId="0" xfId="0" applyNumberFormat="1" applyFont="1" applyFill="1"/>
    <xf numFmtId="0" fontId="4" fillId="0" borderId="0" xfId="0" applyFont="1" applyAlignment="1">
      <alignment horizontal="center" vertical="top"/>
    </xf>
    <xf numFmtId="0" fontId="5" fillId="0" borderId="0" xfId="0" applyFont="1"/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/>
    <xf numFmtId="0" fontId="4" fillId="0" borderId="3" xfId="0" applyFont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/>
    </xf>
    <xf numFmtId="0" fontId="6" fillId="0" borderId="3" xfId="0" applyFont="1" applyBorder="1"/>
    <xf numFmtId="0" fontId="2" fillId="0" borderId="3" xfId="0" applyFont="1" applyBorder="1"/>
    <xf numFmtId="0" fontId="4" fillId="0" borderId="3" xfId="0" applyFont="1" applyBorder="1"/>
    <xf numFmtId="0" fontId="3" fillId="0" borderId="3" xfId="0" applyFont="1" applyFill="1" applyBorder="1"/>
    <xf numFmtId="0" fontId="3" fillId="2" borderId="3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/>
    <xf numFmtId="0" fontId="1" fillId="0" borderId="3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2" workbookViewId="0">
      <selection activeCell="C9" sqref="C9:E9"/>
    </sheetView>
  </sheetViews>
  <sheetFormatPr defaultRowHeight="14.4" x14ac:dyDescent="0.3"/>
  <cols>
    <col min="1" max="1" width="54.109375" customWidth="1"/>
    <col min="3" max="3" width="15" customWidth="1"/>
    <col min="4" max="4" width="14.6640625" customWidth="1"/>
    <col min="5" max="5" width="81.109375" customWidth="1"/>
  </cols>
  <sheetData>
    <row r="1" spans="1:5" ht="20.399999999999999" x14ac:dyDescent="0.35">
      <c r="A1" s="23" t="s">
        <v>0</v>
      </c>
      <c r="B1" s="23"/>
      <c r="C1" s="23"/>
      <c r="D1" s="23"/>
      <c r="E1" s="23"/>
    </row>
    <row r="2" spans="1:5" ht="20.399999999999999" x14ac:dyDescent="0.35">
      <c r="A2" s="23" t="s">
        <v>1</v>
      </c>
      <c r="B2" s="23"/>
      <c r="C2" s="23"/>
      <c r="D2" s="23"/>
      <c r="E2" s="23"/>
    </row>
    <row r="3" spans="1:5" ht="20.25" x14ac:dyDescent="0.3">
      <c r="A3" s="1"/>
      <c r="B3" s="2"/>
      <c r="C3" s="3"/>
      <c r="D3" s="3"/>
      <c r="E3" s="3"/>
    </row>
    <row r="4" spans="1:5" ht="20.399999999999999" x14ac:dyDescent="0.35">
      <c r="A4" s="24" t="s">
        <v>2</v>
      </c>
      <c r="B4" s="24"/>
      <c r="C4" s="24"/>
      <c r="D4" s="24"/>
      <c r="E4" s="24"/>
    </row>
    <row r="5" spans="1:5" x14ac:dyDescent="0.3">
      <c r="A5" s="25" t="s">
        <v>3</v>
      </c>
      <c r="B5" s="25"/>
      <c r="C5" s="25"/>
      <c r="D5" s="25"/>
      <c r="E5" s="25"/>
    </row>
    <row r="6" spans="1:5" ht="20.25" x14ac:dyDescent="0.3">
      <c r="A6" s="4"/>
      <c r="B6" s="2"/>
      <c r="C6" s="3"/>
      <c r="D6" s="3"/>
      <c r="E6" s="3"/>
    </row>
    <row r="7" spans="1:5" ht="20.399999999999999" x14ac:dyDescent="0.35">
      <c r="A7" s="5" t="s">
        <v>4</v>
      </c>
      <c r="B7" s="2"/>
      <c r="C7" s="3"/>
      <c r="D7" s="3"/>
      <c r="E7" s="3"/>
    </row>
    <row r="8" spans="1:5" ht="20.25" x14ac:dyDescent="0.3">
      <c r="A8" s="1"/>
      <c r="B8" s="2"/>
      <c r="C8" s="3"/>
      <c r="D8" s="3"/>
      <c r="E8" s="3"/>
    </row>
    <row r="9" spans="1:5" ht="20.399999999999999" x14ac:dyDescent="0.3">
      <c r="A9" s="26" t="s">
        <v>5</v>
      </c>
      <c r="B9" s="27" t="s">
        <v>6</v>
      </c>
      <c r="C9" s="28" t="s">
        <v>31</v>
      </c>
      <c r="D9" s="28"/>
      <c r="E9" s="28"/>
    </row>
    <row r="10" spans="1:5" ht="40.799999999999997" x14ac:dyDescent="0.3">
      <c r="A10" s="26"/>
      <c r="B10" s="27"/>
      <c r="C10" s="6" t="s">
        <v>7</v>
      </c>
      <c r="D10" s="6" t="s">
        <v>8</v>
      </c>
      <c r="E10" s="7" t="s">
        <v>9</v>
      </c>
    </row>
    <row r="11" spans="1:5" ht="20.399999999999999" x14ac:dyDescent="0.35">
      <c r="A11" s="8" t="s">
        <v>10</v>
      </c>
      <c r="B11" s="9" t="s">
        <v>11</v>
      </c>
      <c r="C11" s="10">
        <v>446</v>
      </c>
      <c r="D11" s="10">
        <v>446</v>
      </c>
      <c r="E11" s="10">
        <v>446</v>
      </c>
    </row>
    <row r="12" spans="1:5" ht="27.6" x14ac:dyDescent="0.35">
      <c r="A12" s="11" t="s">
        <v>12</v>
      </c>
      <c r="B12" s="9" t="s">
        <v>13</v>
      </c>
      <c r="C12" s="10">
        <f t="shared" ref="C12:E12" si="0">(C13-C32)/C11</f>
        <v>230.45515695067266</v>
      </c>
      <c r="D12" s="10">
        <f t="shared" si="0"/>
        <v>230.45515695067266</v>
      </c>
      <c r="E12" s="10">
        <f t="shared" si="0"/>
        <v>230.45515695067266</v>
      </c>
    </row>
    <row r="13" spans="1:5" ht="27.6" x14ac:dyDescent="0.35">
      <c r="A13" s="8" t="s">
        <v>14</v>
      </c>
      <c r="B13" s="9" t="s">
        <v>13</v>
      </c>
      <c r="C13" s="10">
        <f>C15+C29+C30+C31+C32+C33</f>
        <v>103840</v>
      </c>
      <c r="D13" s="10">
        <f>C13</f>
        <v>103840</v>
      </c>
      <c r="E13" s="10">
        <f>E15+E29+E30+E31+E32+E33</f>
        <v>103840</v>
      </c>
    </row>
    <row r="14" spans="1:5" ht="20.399999999999999" x14ac:dyDescent="0.35">
      <c r="A14" s="12" t="s">
        <v>15</v>
      </c>
      <c r="B14" s="13"/>
      <c r="C14" s="10">
        <v>0</v>
      </c>
      <c r="D14" s="10">
        <f t="shared" ref="D14:D33" si="1">C14</f>
        <v>0</v>
      </c>
      <c r="E14" s="10">
        <v>0</v>
      </c>
    </row>
    <row r="15" spans="1:5" ht="27.6" x14ac:dyDescent="0.35">
      <c r="A15" s="8" t="s">
        <v>16</v>
      </c>
      <c r="B15" s="9" t="s">
        <v>13</v>
      </c>
      <c r="C15" s="14">
        <v>73930</v>
      </c>
      <c r="D15" s="14">
        <v>73930</v>
      </c>
      <c r="E15" s="14">
        <v>73930</v>
      </c>
    </row>
    <row r="16" spans="1:5" ht="20.399999999999999" x14ac:dyDescent="0.35">
      <c r="A16" s="12" t="s">
        <v>17</v>
      </c>
      <c r="B16" s="13"/>
      <c r="C16" s="14"/>
      <c r="D16" s="14"/>
      <c r="E16" s="14"/>
    </row>
    <row r="17" spans="1:5" ht="27.6" x14ac:dyDescent="0.35">
      <c r="A17" s="15" t="s">
        <v>18</v>
      </c>
      <c r="B17" s="16" t="s">
        <v>13</v>
      </c>
      <c r="C17" s="14">
        <v>2810.7</v>
      </c>
      <c r="D17" s="14">
        <v>2810.7</v>
      </c>
      <c r="E17" s="14">
        <v>2810.7</v>
      </c>
    </row>
    <row r="18" spans="1:5" ht="20.399999999999999" x14ac:dyDescent="0.35">
      <c r="A18" s="17" t="s">
        <v>19</v>
      </c>
      <c r="B18" s="18" t="s">
        <v>20</v>
      </c>
      <c r="C18" s="14">
        <v>3</v>
      </c>
      <c r="D18" s="14">
        <v>3</v>
      </c>
      <c r="E18" s="14">
        <v>3</v>
      </c>
    </row>
    <row r="19" spans="1:5" ht="20.399999999999999" x14ac:dyDescent="0.35">
      <c r="A19" s="17" t="s">
        <v>21</v>
      </c>
      <c r="B19" s="16" t="s">
        <v>22</v>
      </c>
      <c r="C19" s="14">
        <v>97520</v>
      </c>
      <c r="D19" s="14">
        <v>97520</v>
      </c>
      <c r="E19" s="14">
        <v>97520</v>
      </c>
    </row>
    <row r="20" spans="1:5" ht="27.6" x14ac:dyDescent="0.35">
      <c r="A20" s="15" t="s">
        <v>23</v>
      </c>
      <c r="B20" s="16" t="s">
        <v>13</v>
      </c>
      <c r="C20" s="14">
        <v>52154.3</v>
      </c>
      <c r="D20" s="14">
        <v>52154.3</v>
      </c>
      <c r="E20" s="14">
        <v>52154.3</v>
      </c>
    </row>
    <row r="21" spans="1:5" ht="20.399999999999999" x14ac:dyDescent="0.35">
      <c r="A21" s="17" t="s">
        <v>19</v>
      </c>
      <c r="B21" s="18" t="s">
        <v>20</v>
      </c>
      <c r="C21" s="14">
        <v>45.667000000000002</v>
      </c>
      <c r="D21" s="14">
        <v>45.667000000000002</v>
      </c>
      <c r="E21" s="14">
        <v>45.667000000000002</v>
      </c>
    </row>
    <row r="22" spans="1:5" ht="20.399999999999999" x14ac:dyDescent="0.35">
      <c r="A22" s="11" t="s">
        <v>21</v>
      </c>
      <c r="B22" s="9" t="s">
        <v>22</v>
      </c>
      <c r="C22" s="14">
        <v>113419.5</v>
      </c>
      <c r="D22" s="14">
        <v>113419.5</v>
      </c>
      <c r="E22" s="14">
        <v>113419.5</v>
      </c>
    </row>
    <row r="23" spans="1:5" ht="43.5" customHeight="1" x14ac:dyDescent="0.35">
      <c r="A23" s="19" t="s">
        <v>24</v>
      </c>
      <c r="B23" s="9" t="s">
        <v>13</v>
      </c>
      <c r="C23" s="14">
        <v>6246.7</v>
      </c>
      <c r="D23" s="14">
        <v>6246.7</v>
      </c>
      <c r="E23" s="14">
        <v>6246.7</v>
      </c>
    </row>
    <row r="24" spans="1:5" ht="20.399999999999999" x14ac:dyDescent="0.35">
      <c r="A24" s="11" t="s">
        <v>19</v>
      </c>
      <c r="B24" s="20" t="s">
        <v>20</v>
      </c>
      <c r="C24" s="14">
        <v>7</v>
      </c>
      <c r="D24" s="14">
        <v>7</v>
      </c>
      <c r="E24" s="14">
        <v>7</v>
      </c>
    </row>
    <row r="25" spans="1:5" ht="20.399999999999999" x14ac:dyDescent="0.35">
      <c r="A25" s="11" t="s">
        <v>21</v>
      </c>
      <c r="B25" s="9" t="s">
        <v>22</v>
      </c>
      <c r="C25" s="14">
        <v>74365.5</v>
      </c>
      <c r="D25" s="14">
        <v>74365.5</v>
      </c>
      <c r="E25" s="14">
        <v>74365.5</v>
      </c>
    </row>
    <row r="26" spans="1:5" ht="27.6" x14ac:dyDescent="0.35">
      <c r="A26" s="21" t="s">
        <v>25</v>
      </c>
      <c r="B26" s="9" t="s">
        <v>13</v>
      </c>
      <c r="C26" s="14">
        <v>12718.3</v>
      </c>
      <c r="D26" s="14">
        <v>12718.3</v>
      </c>
      <c r="E26" s="14">
        <v>12718.3</v>
      </c>
    </row>
    <row r="27" spans="1:5" ht="20.399999999999999" x14ac:dyDescent="0.35">
      <c r="A27" s="11" t="s">
        <v>19</v>
      </c>
      <c r="B27" s="20" t="s">
        <v>20</v>
      </c>
      <c r="C27" s="14">
        <v>25.25</v>
      </c>
      <c r="D27" s="14">
        <v>25.25</v>
      </c>
      <c r="E27" s="14">
        <v>25.25</v>
      </c>
    </row>
    <row r="28" spans="1:5" ht="20.399999999999999" x14ac:dyDescent="0.35">
      <c r="A28" s="11" t="s">
        <v>21</v>
      </c>
      <c r="B28" s="9" t="s">
        <v>22</v>
      </c>
      <c r="C28" s="14">
        <v>55175.76</v>
      </c>
      <c r="D28" s="14">
        <v>55175.76</v>
      </c>
      <c r="E28" s="14">
        <v>55175.76</v>
      </c>
    </row>
    <row r="29" spans="1:5" ht="27.6" x14ac:dyDescent="0.35">
      <c r="A29" s="8" t="s">
        <v>26</v>
      </c>
      <c r="B29" s="9" t="s">
        <v>13</v>
      </c>
      <c r="C29" s="10">
        <v>10306</v>
      </c>
      <c r="D29" s="10">
        <v>10306</v>
      </c>
      <c r="E29" s="10">
        <v>10306</v>
      </c>
    </row>
    <row r="30" spans="1:5" ht="59.25" customHeight="1" x14ac:dyDescent="0.35">
      <c r="A30" s="22" t="s">
        <v>27</v>
      </c>
      <c r="B30" s="9" t="s">
        <v>13</v>
      </c>
      <c r="C30" s="10">
        <v>3679</v>
      </c>
      <c r="D30" s="10">
        <f t="shared" si="1"/>
        <v>3679</v>
      </c>
      <c r="E30" s="10">
        <v>3679</v>
      </c>
    </row>
    <row r="31" spans="1:5" ht="64.5" customHeight="1" x14ac:dyDescent="0.35">
      <c r="A31" s="22" t="s">
        <v>28</v>
      </c>
      <c r="B31" s="9" t="s">
        <v>13</v>
      </c>
      <c r="C31" s="10">
        <v>0</v>
      </c>
      <c r="D31" s="10">
        <f t="shared" si="1"/>
        <v>0</v>
      </c>
      <c r="E31" s="10">
        <v>0</v>
      </c>
    </row>
    <row r="32" spans="1:5" ht="50.25" customHeight="1" x14ac:dyDescent="0.35">
      <c r="A32" s="22" t="s">
        <v>29</v>
      </c>
      <c r="B32" s="9" t="s">
        <v>13</v>
      </c>
      <c r="C32" s="10">
        <v>1057</v>
      </c>
      <c r="D32" s="10">
        <f t="shared" si="1"/>
        <v>1057</v>
      </c>
      <c r="E32" s="10">
        <v>1057</v>
      </c>
    </row>
    <row r="33" spans="1:5" ht="49.5" customHeight="1" x14ac:dyDescent="0.35">
      <c r="A33" s="22" t="s">
        <v>30</v>
      </c>
      <c r="B33" s="9" t="s">
        <v>13</v>
      </c>
      <c r="C33" s="10">
        <v>14868</v>
      </c>
      <c r="D33" s="10">
        <f t="shared" si="1"/>
        <v>14868</v>
      </c>
      <c r="E33" s="10">
        <v>14868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techno-dom</dc:creator>
  <cp:lastModifiedBy>Я</cp:lastModifiedBy>
  <dcterms:created xsi:type="dcterms:W3CDTF">2019-04-19T18:56:06Z</dcterms:created>
  <dcterms:modified xsi:type="dcterms:W3CDTF">2019-04-26T05:07:58Z</dcterms:modified>
</cp:coreProperties>
</file>